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:\Documents\-=Eelarved=-\Eelarve 2025\New folder\"/>
    </mc:Choice>
  </mc:AlternateContent>
  <xr:revisionPtr revIDLastSave="0" documentId="13_ncr:1_{90FA68B8-EC30-47BC-BDF2-DB39212D5796}" xr6:coauthVersionLast="47" xr6:coauthVersionMax="47" xr10:uidLastSave="{00000000-0000-0000-0000-000000000000}"/>
  <bookViews>
    <workbookView xWindow="-120" yWindow="-120" windowWidth="29040" windowHeight="15840" xr2:uid="{698DFB96-75CF-48E0-A704-665F7B9A4541}"/>
  </bookViews>
  <sheets>
    <sheet name="Leht1" sheetId="1" r:id="rId1"/>
  </sheets>
  <definedNames>
    <definedName name="_xlnm._FilterDatabase" localSheetId="0" hidden="1">Leht1!$A$3:$E$3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0" i="1" l="1"/>
  <c r="D41" i="1"/>
</calcChain>
</file>

<file path=xl/sharedStrings.xml><?xml version="1.0" encoding="utf-8"?>
<sst xmlns="http://schemas.openxmlformats.org/spreadsheetml/2006/main" count="144" uniqueCount="93">
  <si>
    <r>
      <rPr>
        <b/>
        <sz val="10"/>
        <rFont val="Calibri"/>
        <family val="2"/>
        <charset val="186"/>
        <scheme val="minor"/>
      </rPr>
      <t>Lisa 3 Kultuurim</t>
    </r>
    <r>
      <rPr>
        <b/>
        <sz val="10"/>
        <color theme="1"/>
        <rFont val="Calibri"/>
        <family val="2"/>
        <charset val="186"/>
        <scheme val="minor"/>
      </rPr>
      <t>inisteeriumi valitsemisala 2025. aasta remondifondi vahendite detailne jaotus asutuste ja tööde lõikes.</t>
    </r>
  </si>
  <si>
    <t>Asutus</t>
  </si>
  <si>
    <t>Hoone/rajatise nimetus ja asukoht (aadress)</t>
  </si>
  <si>
    <t>Remondivajaduse kokkuvõtlik nimetus</t>
  </si>
  <si>
    <t>2025 eraldatud summa</t>
  </si>
  <si>
    <t>Riigiabi</t>
  </si>
  <si>
    <t>Eesti Rahvusringhääling</t>
  </si>
  <si>
    <t>Telemaja, Gonsiori 27/Faelhmanni 12/Faelhmanni 10, Tallinn</t>
  </si>
  <si>
    <t>Telemaja amortiseerunud kütte- ja veetorustike avariiline remont</t>
  </si>
  <si>
    <t>Telemaja elektrisüsteemide avariiline remont</t>
  </si>
  <si>
    <t>Eesti Rahva Muuseum</t>
  </si>
  <si>
    <t>Muuseum, Kääriku/1, Heimtali küla, Viljandi vald, Heimtali küla</t>
  </si>
  <si>
    <t>katuse remonttööd</t>
  </si>
  <si>
    <t>**</t>
  </si>
  <si>
    <t>Võru Instituut</t>
  </si>
  <si>
    <t>Karilatsi muuseum, koolimaja, Kanepi vald, Põlvamaa</t>
  </si>
  <si>
    <t>laastukatuste vahetus</t>
  </si>
  <si>
    <t>Karilatsi muuseum, laut-kuur, Kanepi vald, Põlvamaa</t>
  </si>
  <si>
    <t>Karilatsi muuseum, ait-kuur, Kanepi vald, Põlvamaa</t>
  </si>
  <si>
    <t>Karilatsi muuseum, suitsusaun, Kanepi vald, Põlvamaa</t>
  </si>
  <si>
    <t>SA A.H. Tammsaare Muuseum Vargamäel</t>
  </si>
  <si>
    <t>elumaja, Vetepere küla, Järva vald</t>
  </si>
  <si>
    <t>muuseumi elumaja valgustuse välja vahetamine</t>
  </si>
  <si>
    <t>karjatall, Vetepere küla, Järva vald</t>
  </si>
  <si>
    <t>karjatalli uste remont</t>
  </si>
  <si>
    <t>SA Eesti Meremuuseum</t>
  </si>
  <si>
    <t>Lennusadam, Vesilennuki 6/8, Tallinn</t>
  </si>
  <si>
    <t>C-kai remonttööd</t>
  </si>
  <si>
    <t>SA Eesti Vabaõhumuuseum</t>
  </si>
  <si>
    <t>olmehoone, Vabaõhumuuseumi tee 12, Tallinn</t>
  </si>
  <si>
    <t>olmehoone amortiseerunud konstruktsioonide vahetus ja hallituse likvideerimine</t>
  </si>
  <si>
    <t>ekspositsioon, Vabaõhumuuseumi tee 12, Tallinn</t>
  </si>
  <si>
    <t>liigniiskusega seotud kuivendustööd, II etapp</t>
  </si>
  <si>
    <t>ekspositsioon (museaalhooned), Vabaõhumuuseumi tee 12, Tallinn</t>
  </si>
  <si>
    <t>katuseharjade vahetused</t>
  </si>
  <si>
    <t>Kahala vesiveski katuse remont</t>
  </si>
  <si>
    <t>Kutsari talu sauna katuse remont</t>
  </si>
  <si>
    <t>SA Haapsalu ja Läänemaa Muuseumid</t>
  </si>
  <si>
    <t>Iloni Imedemaa, Kooli 5, Haapsalu</t>
  </si>
  <si>
    <t>katuse läbijooksude likvideerimine, katuse katendi remont</t>
  </si>
  <si>
    <t>Haapsalu Raudteejaam, Raudtee 2, Haapsalu</t>
  </si>
  <si>
    <t>avariilise katuse remont</t>
  </si>
  <si>
    <t>Haapsalu linnus, Lossiplats 3, Haapsalu</t>
  </si>
  <si>
    <t>müüride välisperimeetril ohtlike lõikude avarii-konserveerimistööd</t>
  </si>
  <si>
    <t>SA Hiiumaa Muuseumid</t>
  </si>
  <si>
    <t>Kassari ekspositsioonimaja, Hiiumaa muuseum, Kassari küla, Hiiumaa vald</t>
  </si>
  <si>
    <t>korstende remont</t>
  </si>
  <si>
    <t>SA Narva Muuseum</t>
  </si>
  <si>
    <t>Narva linnus, Peetri plats 7, Narva</t>
  </si>
  <si>
    <t>linnuse välismüüride restaureerimine</t>
  </si>
  <si>
    <t>Hermani torni sprinklersüsteemi osaline remont</t>
  </si>
  <si>
    <t>SA Rannarootsi Muuseum</t>
  </si>
  <si>
    <t>pikkmaja, Korsi, Ruhnu</t>
  </si>
  <si>
    <t>pikkmaja elamu osa, küttekollete ja korstna renoveerimine (I etapp)</t>
  </si>
  <si>
    <t>SA Saaremaa Muuseum</t>
  </si>
  <si>
    <t>Mihkli talu vankrikuur, Mihkli talumuuseum, Viki küla, Saaremaa vald</t>
  </si>
  <si>
    <t>vankrikuuri rookatuse remonttööd</t>
  </si>
  <si>
    <t>SA Virumaa Muuseumid</t>
  </si>
  <si>
    <t>Rakvere linnus, Rakvere Vallimägi, Rakvere linn</t>
  </si>
  <si>
    <t>Lõuna-eeshoovis läänemüüri käigutee ja puitpiirde rekonstrueerimine</t>
  </si>
  <si>
    <t>Läänetorni müüripealse katmine paeplaatidega, müüritise ülaosa remont</t>
  </si>
  <si>
    <t>Parhammüüri müüripealse katmine paeplaatidega, müüritise ülaosa remont</t>
  </si>
  <si>
    <t>Rahvusooper Estonia</t>
  </si>
  <si>
    <t>Rahvusooper Estonia, Estonia pst 4, Tallinn</t>
  </si>
  <si>
    <t>keskküttesüsteemi remont</t>
  </si>
  <si>
    <t>sprinkleriruumi lae hüdroisolatsiooni remont</t>
  </si>
  <si>
    <t>SA Eesti Draamateater</t>
  </si>
  <si>
    <t>Pärnu mnt 5, Tallinn</t>
  </si>
  <si>
    <t>teatri lavade remont</t>
  </si>
  <si>
    <t>lavatehnika automaatika remont</t>
  </si>
  <si>
    <t>SA Sakala Teatrimaja</t>
  </si>
  <si>
    <t>Sakala 3, Tallinn</t>
  </si>
  <si>
    <t>lifti juhtsüsteemi ulatuslik uuendamine</t>
  </si>
  <si>
    <t>SA Teater Vanemuine</t>
  </si>
  <si>
    <t>Vanemuise Suur maja, Vanemuise 6, Tartu</t>
  </si>
  <si>
    <t>balleti II proovisaali põranda vahetus</t>
  </si>
  <si>
    <t>SA Vene Teater</t>
  </si>
  <si>
    <t xml:space="preserve">teatrihoone, Vabaduse väljak 5, Tallinn </t>
  </si>
  <si>
    <t>ringlava renoveerimine</t>
  </si>
  <si>
    <t>SA Jõulumäe Tervisespordikeskus</t>
  </si>
  <si>
    <t>staadionimaja, Leina küla, Häädemeeste vald</t>
  </si>
  <si>
    <t>staadionimaja WC remont</t>
  </si>
  <si>
    <t>*</t>
  </si>
  <si>
    <t>Kultuuriministeerium</t>
  </si>
  <si>
    <t>valitsemisala remondifond</t>
  </si>
  <si>
    <t>reserv</t>
  </si>
  <si>
    <t>SA Eesti Ajaloomuuseum</t>
  </si>
  <si>
    <t>hoidlahoone, Pirita tee 74/76, Tallinn</t>
  </si>
  <si>
    <t>elektri- ja nõrkvoolupaigaldise uuendamine</t>
  </si>
  <si>
    <t>Suurgildi hoone, Lai 14/Pikk 17, Tallinn</t>
  </si>
  <si>
    <t>Suurgildi hoone katuse/konstruktsiooni audit</t>
  </si>
  <si>
    <t>jaan</t>
  </si>
  <si>
    <t>Muudatus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</si>
</sst>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sz val="10"/>
      <color rgb="FF000000"/>
      <name val="Calibri"/>
      <family val="2"/>
      <charset val="186"/>
      <scheme val="minor"/>
    </font>
    <font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6" fillId="0" borderId="0"/>
  </cellStyleXfs>
  <cellXfs count="29">
    <xf numFmtId="0" fontId="0" fillId="0" borderId="0" xfId="0"/>
    <xf numFmtId="0" fontId="1" fillId="0" borderId="0" xfId="0" applyFont="1"/>
    <xf numFmtId="0" fontId="3" fillId="0" borderId="0" xfId="0" applyFont="1"/>
    <xf numFmtId="0" fontId="2" fillId="0" borderId="0" xfId="0" applyFont="1" applyAlignment="1">
      <alignment horizontal="right" vertical="center"/>
    </xf>
    <xf numFmtId="3" fontId="2" fillId="0" borderId="0" xfId="0" applyNumberFormat="1" applyFont="1" applyAlignment="1">
      <alignment vertical="center" wrapText="1"/>
    </xf>
    <xf numFmtId="0" fontId="4" fillId="0" borderId="0" xfId="0" applyFont="1"/>
    <xf numFmtId="0" fontId="1" fillId="0" borderId="0" xfId="0" applyFont="1" applyAlignment="1">
      <alignment vertical="center"/>
    </xf>
    <xf numFmtId="4" fontId="2" fillId="0" borderId="1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top" wrapText="1"/>
    </xf>
    <xf numFmtId="0" fontId="4" fillId="0" borderId="3" xfId="0" applyFont="1" applyBorder="1" applyAlignment="1">
      <alignment vertical="top" wrapText="1"/>
    </xf>
    <xf numFmtId="3" fontId="5" fillId="0" borderId="3" xfId="0" applyNumberFormat="1" applyFont="1" applyBorder="1" applyAlignment="1">
      <alignment horizontal="right" vertical="top"/>
    </xf>
    <xf numFmtId="0" fontId="3" fillId="0" borderId="3" xfId="0" applyFont="1" applyBorder="1" applyAlignment="1">
      <alignment vertical="top" wrapText="1"/>
    </xf>
    <xf numFmtId="3" fontId="4" fillId="0" borderId="3" xfId="0" applyNumberFormat="1" applyFont="1" applyBorder="1" applyAlignment="1">
      <alignment horizontal="right" vertical="top"/>
    </xf>
    <xf numFmtId="0" fontId="5" fillId="0" borderId="3" xfId="0" applyFont="1" applyBorder="1" applyAlignment="1">
      <alignment horizontal="left" vertical="top" wrapText="1"/>
    </xf>
    <xf numFmtId="0" fontId="5" fillId="0" borderId="3" xfId="1" applyFont="1" applyBorder="1" applyAlignment="1">
      <alignment vertical="top" wrapText="1"/>
    </xf>
    <xf numFmtId="0" fontId="4" fillId="0" borderId="3" xfId="1" applyFont="1" applyBorder="1" applyAlignment="1">
      <alignment vertical="top" wrapText="1"/>
    </xf>
    <xf numFmtId="3" fontId="4" fillId="0" borderId="3" xfId="1" applyNumberFormat="1" applyFont="1" applyBorder="1" applyAlignment="1">
      <alignment horizontal="right" vertical="top" wrapText="1"/>
    </xf>
    <xf numFmtId="0" fontId="4" fillId="0" borderId="3" xfId="0" applyFont="1" applyBorder="1" applyAlignment="1">
      <alignment horizontal="left" vertical="top" wrapText="1"/>
    </xf>
    <xf numFmtId="3" fontId="3" fillId="0" borderId="3" xfId="0" applyNumberFormat="1" applyFont="1" applyBorder="1" applyAlignment="1">
      <alignment horizontal="right" vertical="top" wrapText="1"/>
    </xf>
    <xf numFmtId="3" fontId="3" fillId="0" borderId="3" xfId="0" applyNumberFormat="1" applyFont="1" applyBorder="1" applyAlignment="1">
      <alignment horizontal="right" vertical="top"/>
    </xf>
    <xf numFmtId="3" fontId="1" fillId="0" borderId="0" xfId="0" applyNumberFormat="1" applyFont="1"/>
    <xf numFmtId="0" fontId="3" fillId="3" borderId="3" xfId="0" applyFont="1" applyFill="1" applyBorder="1" applyAlignment="1">
      <alignment horizontal="left" vertical="top" wrapText="1"/>
    </xf>
    <xf numFmtId="0" fontId="3" fillId="3" borderId="3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3" fontId="4" fillId="3" borderId="3" xfId="0" applyNumberFormat="1" applyFont="1" applyFill="1" applyBorder="1" applyAlignment="1">
      <alignment horizontal="right" vertical="top"/>
    </xf>
    <xf numFmtId="0" fontId="4" fillId="3" borderId="0" xfId="0" applyFont="1" applyFill="1"/>
  </cellXfs>
  <cellStyles count="2">
    <cellStyle name="Excel Built-in Normal" xfId="1" xr:uid="{51EEAA47-04D4-4705-9AEA-18420605507F}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2A0458-447A-4110-8FDA-025982DB455E}">
  <dimension ref="A1:F41"/>
  <sheetViews>
    <sheetView tabSelected="1" workbookViewId="0">
      <selection activeCell="I4" sqref="I4"/>
    </sheetView>
  </sheetViews>
  <sheetFormatPr defaultColWidth="9.33203125" defaultRowHeight="13.8" x14ac:dyDescent="0.3"/>
  <cols>
    <col min="1" max="1" width="25.33203125" style="2" customWidth="1"/>
    <col min="2" max="3" width="40.33203125" style="2" customWidth="1"/>
    <col min="4" max="4" width="14" style="2" customWidth="1"/>
    <col min="5" max="5" width="6.44140625" style="5" customWidth="1"/>
    <col min="6" max="16384" width="9.33203125" style="2"/>
  </cols>
  <sheetData>
    <row r="1" spans="1:6" x14ac:dyDescent="0.3">
      <c r="A1" s="1" t="s">
        <v>0</v>
      </c>
      <c r="C1" s="3"/>
      <c r="D1" s="4"/>
    </row>
    <row r="2" spans="1:6" ht="14.4" thickBot="1" x14ac:dyDescent="0.35">
      <c r="B2" s="6"/>
      <c r="D2" s="7"/>
    </row>
    <row r="3" spans="1:6" ht="28.2" thickBot="1" x14ac:dyDescent="0.35">
      <c r="A3" s="8" t="s">
        <v>1</v>
      </c>
      <c r="B3" s="9" t="s">
        <v>2</v>
      </c>
      <c r="C3" s="10" t="s">
        <v>3</v>
      </c>
      <c r="D3" s="10" t="s">
        <v>4</v>
      </c>
      <c r="E3" s="5" t="s">
        <v>5</v>
      </c>
      <c r="F3" s="2" t="s">
        <v>92</v>
      </c>
    </row>
    <row r="4" spans="1:6" ht="27.6" x14ac:dyDescent="0.3">
      <c r="A4" s="11" t="s">
        <v>6</v>
      </c>
      <c r="B4" s="11" t="s">
        <v>7</v>
      </c>
      <c r="C4" s="12" t="s">
        <v>8</v>
      </c>
      <c r="D4" s="13">
        <v>60000</v>
      </c>
    </row>
    <row r="5" spans="1:6" ht="27.6" x14ac:dyDescent="0.3">
      <c r="A5" s="11" t="s">
        <v>6</v>
      </c>
      <c r="B5" s="14" t="s">
        <v>7</v>
      </c>
      <c r="C5" s="12" t="s">
        <v>9</v>
      </c>
      <c r="D5" s="13">
        <v>45000</v>
      </c>
    </row>
    <row r="6" spans="1:6" ht="27.6" x14ac:dyDescent="0.3">
      <c r="A6" s="11" t="s">
        <v>10</v>
      </c>
      <c r="B6" s="14" t="s">
        <v>11</v>
      </c>
      <c r="C6" s="12" t="s">
        <v>12</v>
      </c>
      <c r="D6" s="13">
        <v>80000</v>
      </c>
      <c r="E6" s="5" t="s">
        <v>13</v>
      </c>
    </row>
    <row r="7" spans="1:6" ht="27.6" x14ac:dyDescent="0.3">
      <c r="A7" s="11" t="s">
        <v>14</v>
      </c>
      <c r="B7" s="14" t="s">
        <v>15</v>
      </c>
      <c r="C7" s="12" t="s">
        <v>16</v>
      </c>
      <c r="D7" s="13">
        <v>19800</v>
      </c>
    </row>
    <row r="8" spans="1:6" ht="27.6" x14ac:dyDescent="0.3">
      <c r="A8" s="11" t="s">
        <v>14</v>
      </c>
      <c r="B8" s="14" t="s">
        <v>17</v>
      </c>
      <c r="C8" s="12" t="s">
        <v>16</v>
      </c>
      <c r="D8" s="15">
        <v>12900</v>
      </c>
    </row>
    <row r="9" spans="1:6" ht="27.6" x14ac:dyDescent="0.3">
      <c r="A9" s="16" t="s">
        <v>14</v>
      </c>
      <c r="B9" s="14" t="s">
        <v>18</v>
      </c>
      <c r="C9" s="12" t="s">
        <v>16</v>
      </c>
      <c r="D9" s="15">
        <v>6900</v>
      </c>
    </row>
    <row r="10" spans="1:6" ht="27.6" x14ac:dyDescent="0.3">
      <c r="A10" s="11" t="s">
        <v>14</v>
      </c>
      <c r="B10" s="17" t="s">
        <v>19</v>
      </c>
      <c r="C10" s="18" t="s">
        <v>16</v>
      </c>
      <c r="D10" s="19">
        <v>2100</v>
      </c>
    </row>
    <row r="11" spans="1:6" ht="27.6" x14ac:dyDescent="0.3">
      <c r="A11" s="11" t="s">
        <v>20</v>
      </c>
      <c r="B11" s="14" t="s">
        <v>21</v>
      </c>
      <c r="C11" s="12" t="s">
        <v>22</v>
      </c>
      <c r="D11" s="15">
        <v>5800</v>
      </c>
    </row>
    <row r="12" spans="1:6" ht="27.6" x14ac:dyDescent="0.3">
      <c r="A12" s="11" t="s">
        <v>20</v>
      </c>
      <c r="B12" s="14" t="s">
        <v>23</v>
      </c>
      <c r="C12" s="12" t="s">
        <v>24</v>
      </c>
      <c r="D12" s="15">
        <v>1800</v>
      </c>
    </row>
    <row r="13" spans="1:6" x14ac:dyDescent="0.3">
      <c r="A13" s="24" t="s">
        <v>86</v>
      </c>
      <c r="B13" s="25" t="s">
        <v>87</v>
      </c>
      <c r="C13" s="26" t="s">
        <v>88</v>
      </c>
      <c r="D13" s="27">
        <v>60000</v>
      </c>
      <c r="E13" s="28" t="s">
        <v>13</v>
      </c>
      <c r="F13" s="2" t="s">
        <v>91</v>
      </c>
    </row>
    <row r="14" spans="1:6" x14ac:dyDescent="0.3">
      <c r="A14" s="24" t="s">
        <v>86</v>
      </c>
      <c r="B14" s="25" t="s">
        <v>89</v>
      </c>
      <c r="C14" s="26" t="s">
        <v>90</v>
      </c>
      <c r="D14" s="27">
        <v>10000</v>
      </c>
      <c r="E14" s="28" t="s">
        <v>13</v>
      </c>
      <c r="F14" s="2" t="s">
        <v>91</v>
      </c>
    </row>
    <row r="15" spans="1:6" x14ac:dyDescent="0.3">
      <c r="A15" s="11" t="s">
        <v>25</v>
      </c>
      <c r="B15" s="14" t="s">
        <v>26</v>
      </c>
      <c r="C15" s="12" t="s">
        <v>27</v>
      </c>
      <c r="D15" s="15">
        <v>20000</v>
      </c>
      <c r="E15" s="5" t="s">
        <v>13</v>
      </c>
    </row>
    <row r="16" spans="1:6" ht="27.6" x14ac:dyDescent="0.3">
      <c r="A16" s="11" t="s">
        <v>28</v>
      </c>
      <c r="B16" s="14" t="s">
        <v>29</v>
      </c>
      <c r="C16" s="12" t="s">
        <v>30</v>
      </c>
      <c r="D16" s="15">
        <v>25000</v>
      </c>
      <c r="E16" s="5" t="s">
        <v>13</v>
      </c>
    </row>
    <row r="17" spans="1:5" x14ac:dyDescent="0.3">
      <c r="A17" s="20" t="s">
        <v>28</v>
      </c>
      <c r="B17" s="14" t="s">
        <v>31</v>
      </c>
      <c r="C17" s="12" t="s">
        <v>32</v>
      </c>
      <c r="D17" s="15">
        <v>15000</v>
      </c>
      <c r="E17" s="5" t="s">
        <v>13</v>
      </c>
    </row>
    <row r="18" spans="1:5" ht="27.6" x14ac:dyDescent="0.3">
      <c r="A18" s="20" t="s">
        <v>28</v>
      </c>
      <c r="B18" s="14" t="s">
        <v>33</v>
      </c>
      <c r="C18" s="12" t="s">
        <v>34</v>
      </c>
      <c r="D18" s="15">
        <v>10000</v>
      </c>
      <c r="E18" s="5" t="s">
        <v>13</v>
      </c>
    </row>
    <row r="19" spans="1:5" ht="27.6" x14ac:dyDescent="0.3">
      <c r="A19" s="20" t="s">
        <v>28</v>
      </c>
      <c r="B19" s="14" t="s">
        <v>33</v>
      </c>
      <c r="C19" s="12" t="s">
        <v>35</v>
      </c>
      <c r="D19" s="15">
        <v>15000</v>
      </c>
      <c r="E19" s="5" t="s">
        <v>13</v>
      </c>
    </row>
    <row r="20" spans="1:5" ht="27.6" x14ac:dyDescent="0.3">
      <c r="A20" s="20" t="s">
        <v>28</v>
      </c>
      <c r="B20" s="14" t="s">
        <v>33</v>
      </c>
      <c r="C20" s="12" t="s">
        <v>36</v>
      </c>
      <c r="D20" s="15">
        <v>8000</v>
      </c>
      <c r="E20" s="5" t="s">
        <v>13</v>
      </c>
    </row>
    <row r="21" spans="1:5" ht="27.6" x14ac:dyDescent="0.3">
      <c r="A21" s="11" t="s">
        <v>37</v>
      </c>
      <c r="B21" s="12" t="s">
        <v>38</v>
      </c>
      <c r="C21" s="12" t="s">
        <v>39</v>
      </c>
      <c r="D21" s="15">
        <v>20000</v>
      </c>
      <c r="E21" s="5" t="s">
        <v>13</v>
      </c>
    </row>
    <row r="22" spans="1:5" ht="27.6" x14ac:dyDescent="0.3">
      <c r="A22" s="11" t="s">
        <v>37</v>
      </c>
      <c r="B22" s="14" t="s">
        <v>40</v>
      </c>
      <c r="C22" s="12" t="s">
        <v>41</v>
      </c>
      <c r="D22" s="15">
        <v>30000</v>
      </c>
      <c r="E22" s="5" t="s">
        <v>13</v>
      </c>
    </row>
    <row r="23" spans="1:5" ht="27.6" x14ac:dyDescent="0.3">
      <c r="A23" s="11" t="s">
        <v>37</v>
      </c>
      <c r="B23" s="14" t="s">
        <v>42</v>
      </c>
      <c r="C23" s="12" t="s">
        <v>43</v>
      </c>
      <c r="D23" s="15">
        <v>30000</v>
      </c>
      <c r="E23" s="5" t="s">
        <v>13</v>
      </c>
    </row>
    <row r="24" spans="1:5" ht="27.6" x14ac:dyDescent="0.3">
      <c r="A24" s="11" t="s">
        <v>44</v>
      </c>
      <c r="B24" s="14" t="s">
        <v>45</v>
      </c>
      <c r="C24" s="12" t="s">
        <v>46</v>
      </c>
      <c r="D24" s="15">
        <v>5000</v>
      </c>
      <c r="E24" s="5" t="s">
        <v>13</v>
      </c>
    </row>
    <row r="25" spans="1:5" x14ac:dyDescent="0.3">
      <c r="A25" s="11" t="s">
        <v>47</v>
      </c>
      <c r="B25" s="14" t="s">
        <v>48</v>
      </c>
      <c r="C25" s="12" t="s">
        <v>49</v>
      </c>
      <c r="D25" s="15">
        <v>90000</v>
      </c>
      <c r="E25" s="5" t="s">
        <v>13</v>
      </c>
    </row>
    <row r="26" spans="1:5" x14ac:dyDescent="0.3">
      <c r="A26" s="11" t="s">
        <v>47</v>
      </c>
      <c r="B26" s="14" t="s">
        <v>48</v>
      </c>
      <c r="C26" s="12" t="s">
        <v>50</v>
      </c>
      <c r="D26" s="15">
        <v>14600</v>
      </c>
      <c r="E26" s="5" t="s">
        <v>13</v>
      </c>
    </row>
    <row r="27" spans="1:5" ht="27.6" x14ac:dyDescent="0.3">
      <c r="A27" s="11" t="s">
        <v>51</v>
      </c>
      <c r="B27" s="14" t="s">
        <v>52</v>
      </c>
      <c r="C27" s="12" t="s">
        <v>53</v>
      </c>
      <c r="D27" s="15">
        <v>41000</v>
      </c>
      <c r="E27" s="5" t="s">
        <v>13</v>
      </c>
    </row>
    <row r="28" spans="1:5" ht="27.6" x14ac:dyDescent="0.3">
      <c r="A28" s="11" t="s">
        <v>54</v>
      </c>
      <c r="B28" s="14" t="s">
        <v>55</v>
      </c>
      <c r="C28" s="12" t="s">
        <v>56</v>
      </c>
      <c r="D28" s="15">
        <v>29000</v>
      </c>
      <c r="E28" s="5" t="s">
        <v>13</v>
      </c>
    </row>
    <row r="29" spans="1:5" ht="27.6" x14ac:dyDescent="0.3">
      <c r="A29" s="11" t="s">
        <v>57</v>
      </c>
      <c r="B29" s="14" t="s">
        <v>58</v>
      </c>
      <c r="C29" s="12" t="s">
        <v>59</v>
      </c>
      <c r="D29" s="15">
        <v>49710</v>
      </c>
      <c r="E29" s="5" t="s">
        <v>13</v>
      </c>
    </row>
    <row r="30" spans="1:5" ht="27.6" x14ac:dyDescent="0.3">
      <c r="A30" s="11" t="s">
        <v>57</v>
      </c>
      <c r="B30" s="14" t="s">
        <v>58</v>
      </c>
      <c r="C30" s="12" t="s">
        <v>60</v>
      </c>
      <c r="D30" s="15">
        <v>36320</v>
      </c>
      <c r="E30" s="5" t="s">
        <v>13</v>
      </c>
    </row>
    <row r="31" spans="1:5" ht="27.6" x14ac:dyDescent="0.3">
      <c r="A31" s="11" t="s">
        <v>57</v>
      </c>
      <c r="B31" s="14" t="s">
        <v>58</v>
      </c>
      <c r="C31" s="12" t="s">
        <v>61</v>
      </c>
      <c r="D31" s="15">
        <v>38617</v>
      </c>
      <c r="E31" s="5" t="s">
        <v>13</v>
      </c>
    </row>
    <row r="32" spans="1:5" x14ac:dyDescent="0.3">
      <c r="A32" s="11" t="s">
        <v>62</v>
      </c>
      <c r="B32" s="14" t="s">
        <v>63</v>
      </c>
      <c r="C32" s="12" t="s">
        <v>64</v>
      </c>
      <c r="D32" s="15">
        <v>30000</v>
      </c>
      <c r="E32" s="5" t="s">
        <v>13</v>
      </c>
    </row>
    <row r="33" spans="1:5" x14ac:dyDescent="0.3">
      <c r="A33" s="11" t="s">
        <v>62</v>
      </c>
      <c r="B33" s="14" t="s">
        <v>63</v>
      </c>
      <c r="C33" s="12" t="s">
        <v>65</v>
      </c>
      <c r="D33" s="15">
        <v>15000</v>
      </c>
      <c r="E33" s="5" t="s">
        <v>13</v>
      </c>
    </row>
    <row r="34" spans="1:5" x14ac:dyDescent="0.3">
      <c r="A34" s="11" t="s">
        <v>66</v>
      </c>
      <c r="B34" s="14" t="s">
        <v>67</v>
      </c>
      <c r="C34" s="12" t="s">
        <v>68</v>
      </c>
      <c r="D34" s="15">
        <v>21000</v>
      </c>
    </row>
    <row r="35" spans="1:5" x14ac:dyDescent="0.3">
      <c r="A35" s="11" t="s">
        <v>66</v>
      </c>
      <c r="B35" s="14" t="s">
        <v>67</v>
      </c>
      <c r="C35" s="12" t="s">
        <v>69</v>
      </c>
      <c r="D35" s="15">
        <v>18000</v>
      </c>
    </row>
    <row r="36" spans="1:5" x14ac:dyDescent="0.3">
      <c r="A36" s="11" t="s">
        <v>70</v>
      </c>
      <c r="B36" s="14" t="s">
        <v>71</v>
      </c>
      <c r="C36" s="12" t="s">
        <v>72</v>
      </c>
      <c r="D36" s="15">
        <v>18000</v>
      </c>
    </row>
    <row r="37" spans="1:5" x14ac:dyDescent="0.3">
      <c r="A37" s="11" t="s">
        <v>73</v>
      </c>
      <c r="B37" s="14" t="s">
        <v>74</v>
      </c>
      <c r="C37" s="12" t="s">
        <v>75</v>
      </c>
      <c r="D37" s="21">
        <v>40000</v>
      </c>
      <c r="E37" s="5" t="s">
        <v>13</v>
      </c>
    </row>
    <row r="38" spans="1:5" x14ac:dyDescent="0.3">
      <c r="A38" s="11" t="s">
        <v>76</v>
      </c>
      <c r="B38" s="14" t="s">
        <v>77</v>
      </c>
      <c r="C38" s="12" t="s">
        <v>78</v>
      </c>
      <c r="D38" s="22">
        <v>60000</v>
      </c>
    </row>
    <row r="39" spans="1:5" ht="27.6" x14ac:dyDescent="0.3">
      <c r="A39" s="11" t="s">
        <v>79</v>
      </c>
      <c r="B39" s="14" t="s">
        <v>80</v>
      </c>
      <c r="C39" s="12" t="s">
        <v>81</v>
      </c>
      <c r="D39" s="22">
        <v>33000</v>
      </c>
      <c r="E39" s="5" t="s">
        <v>82</v>
      </c>
    </row>
    <row r="40" spans="1:5" x14ac:dyDescent="0.3">
      <c r="A40" s="11" t="s">
        <v>83</v>
      </c>
      <c r="B40" s="11" t="s">
        <v>84</v>
      </c>
      <c r="C40" s="20" t="s">
        <v>85</v>
      </c>
      <c r="D40" s="15">
        <f>383453</f>
        <v>383453</v>
      </c>
    </row>
    <row r="41" spans="1:5" x14ac:dyDescent="0.3">
      <c r="D41" s="23">
        <f>SUM(D4:D40)</f>
        <v>1400000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Riina Uljas</dc:creator>
  <cp:lastModifiedBy>Riina Uljas</cp:lastModifiedBy>
  <dcterms:created xsi:type="dcterms:W3CDTF">2024-12-27T08:55:35Z</dcterms:created>
  <dcterms:modified xsi:type="dcterms:W3CDTF">2024-12-27T09:17:44Z</dcterms:modified>
</cp:coreProperties>
</file>